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SAF-SPAC\150-TRANSITION AGROÉCOLOGIQUE\2-GIEE\GIEE\Appel à Projet GIEE\2026\AAP 2026\"/>
    </mc:Choice>
  </mc:AlternateContent>
  <xr:revisionPtr revIDLastSave="0" documentId="13_ncr:1_{F9244A81-0C5D-4FFB-9136-AABDB75D8505}" xr6:coauthVersionLast="47" xr6:coauthVersionMax="47" xr10:uidLastSave="{00000000-0000-0000-0000-000000000000}"/>
  <bookViews>
    <workbookView xWindow="-120" yWindow="-120" windowWidth="29040" windowHeight="15720" tabRatio="882" activeTab="1" xr2:uid="{00000000-000D-0000-FFFF-FFFF00000000}"/>
  </bookViews>
  <sheets>
    <sheet name="Attest-ChargesIndirectes_jours" sheetId="1" r:id="rId1"/>
    <sheet name="Attest-ChargesIndirectes_ETP"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9" i="2" l="1"/>
  <c r="C48" i="2"/>
  <c r="C56" i="2" s="1"/>
  <c r="C61" i="2" s="1"/>
  <c r="C63" i="2" s="1"/>
  <c r="C64" i="2" s="1"/>
  <c r="C45" i="2"/>
  <c r="C42" i="2"/>
  <c r="C35" i="2"/>
  <c r="C23" i="2"/>
  <c r="C12" i="2"/>
  <c r="C5" i="2"/>
  <c r="C59" i="1"/>
  <c r="C48" i="1"/>
  <c r="C45" i="1"/>
  <c r="C42" i="1"/>
  <c r="C35" i="1"/>
  <c r="C23" i="1"/>
  <c r="C12" i="1"/>
  <c r="C5" i="1"/>
  <c r="C56" i="1" l="1"/>
  <c r="C61" i="1" s="1"/>
  <c r="C63" i="1" s="1"/>
  <c r="C6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Barbara WENCKER</author>
  </authors>
  <commentList>
    <comment ref="C4" authorId="0" shapeId="0" xr:uid="{00000000-0006-0000-0000-000001000000}">
      <text>
        <r>
          <rPr>
            <sz val="11"/>
            <color theme="1"/>
            <rFont val="Calibri"/>
            <family val="2"/>
            <scheme val="minor"/>
          </rPr>
          <t xml:space="preserve">La période peut être adaptée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Barbara WENCKER</author>
  </authors>
  <commentList>
    <comment ref="C4" authorId="0" shapeId="0" xr:uid="{00000000-0006-0000-0100-000001000000}">
      <text>
        <r>
          <rPr>
            <sz val="11"/>
            <color theme="1"/>
            <rFont val="Calibri"/>
            <family val="2"/>
            <scheme val="minor"/>
          </rPr>
          <t xml:space="preserve">La période peut être adaptée
</t>
        </r>
      </text>
    </comment>
  </commentList>
</comments>
</file>

<file path=xl/sharedStrings.xml><?xml version="1.0" encoding="utf-8"?>
<sst xmlns="http://schemas.openxmlformats.org/spreadsheetml/2006/main" count="139" uniqueCount="75">
  <si>
    <t xml:space="preserve">Annexe : Attestation comptable des dépenses indirectes
</t>
  </si>
  <si>
    <t>Libellé de projet :</t>
  </si>
  <si>
    <t xml:space="preserve">Nom/Prénom des personnes de la structure dont les dépenses salariales sont présentées </t>
  </si>
  <si>
    <t>Fonction</t>
  </si>
  <si>
    <t>Compte</t>
  </si>
  <si>
    <t xml:space="preserve">Nature de la dépense </t>
  </si>
  <si>
    <t>Coûts du 01/01/N au 31/12/N</t>
  </si>
  <si>
    <t>ACHATS NON STOCKES DE MATIERES ET  FOURNITURES</t>
  </si>
  <si>
    <t>Eau</t>
  </si>
  <si>
    <t>Electricité</t>
  </si>
  <si>
    <t>Chauffage</t>
  </si>
  <si>
    <t>Carburant</t>
  </si>
  <si>
    <t>Fournitures entretien et petits équipements</t>
  </si>
  <si>
    <t>Fournitures admnistratives</t>
  </si>
  <si>
    <t>SERVICES EXTERIEURS</t>
  </si>
  <si>
    <t>Crédit bail</t>
  </si>
  <si>
    <t>Locations immobilières</t>
  </si>
  <si>
    <t>Locations mobilières</t>
  </si>
  <si>
    <t>Redevances logiciels</t>
  </si>
  <si>
    <t>Charges locatives et de co-propriété</t>
  </si>
  <si>
    <t>Entretien et réparations - Maintenance</t>
  </si>
  <si>
    <t>Etudes et recherche</t>
  </si>
  <si>
    <t>Documentation générale</t>
  </si>
  <si>
    <t>Documentation technique</t>
  </si>
  <si>
    <t>Prestations admnistratives</t>
  </si>
  <si>
    <t>AUTRES SERVICES EXTERIEURS</t>
  </si>
  <si>
    <t>Interimaires</t>
  </si>
  <si>
    <t>Stagiaires</t>
  </si>
  <si>
    <t>Honoraires</t>
  </si>
  <si>
    <t>Communication</t>
  </si>
  <si>
    <t>Frais postaux et de télécommunication</t>
  </si>
  <si>
    <t>Formation continue</t>
  </si>
  <si>
    <t>Participation service commun</t>
  </si>
  <si>
    <t>Frais de recrutement</t>
  </si>
  <si>
    <t>Prestations de gardiennage</t>
  </si>
  <si>
    <t>Prestation de nettoyage</t>
  </si>
  <si>
    <t>Prestations de services</t>
  </si>
  <si>
    <t>CHARGES DE PERSONNELS ADMNISTRATIFS NON AFFECTABLES</t>
  </si>
  <si>
    <t>Rémunération personnel</t>
  </si>
  <si>
    <t>Charges patronales</t>
  </si>
  <si>
    <t>Charges sociales sur congés payés</t>
  </si>
  <si>
    <t>Remunération sur CET</t>
  </si>
  <si>
    <t>Mutualisation chômage</t>
  </si>
  <si>
    <t>Tickets restaurant</t>
  </si>
  <si>
    <t>AUTRES CHARGES  DE GESTION COURANTE</t>
  </si>
  <si>
    <t>Charges spécifiques</t>
  </si>
  <si>
    <t>Droits de reproduction</t>
  </si>
  <si>
    <t>DOTATIONS AUX AMORTISSEMENTS, DEPRECIATIONS ET PROVISIONS</t>
  </si>
  <si>
    <t>Immo. incorporelles et corporelles</t>
  </si>
  <si>
    <t>Provisions</t>
  </si>
  <si>
    <t>PRODUITS</t>
  </si>
  <si>
    <t>Vente de produits fabriqués, prestations de service, marchandises</t>
  </si>
  <si>
    <t>Loyers</t>
  </si>
  <si>
    <t>Subventions d'exploitation</t>
  </si>
  <si>
    <t>Produits des cessions</t>
  </si>
  <si>
    <t xml:space="preserve">Quote-part subvention investissement </t>
  </si>
  <si>
    <t>Reprise de provisions</t>
  </si>
  <si>
    <t>Remboursements</t>
  </si>
  <si>
    <t>TOTAL</t>
  </si>
  <si>
    <t xml:space="preserve">Frais salariaux directement liés à l'action </t>
  </si>
  <si>
    <t>Plafond dépenses indirectes (15% des frais salariaux liés au projet)</t>
  </si>
  <si>
    <t>Nb de jours total travaillés en année N (ou en N-1 si année N en cours) par tous les agents de la structure</t>
  </si>
  <si>
    <t>Soit, Montant frais de structure par jour</t>
  </si>
  <si>
    <t>Nombre de jours affectés au projet</t>
  </si>
  <si>
    <t>Dépenses indirectes liées au projet</t>
  </si>
  <si>
    <t>Dépenses indirectes liées au projet, après plafonnement à 15%</t>
  </si>
  <si>
    <t>Certifié exact et sincère, le (date) :</t>
  </si>
  <si>
    <t>Nom, Prénom et fonction du représentant de la structure :</t>
  </si>
  <si>
    <t>Cachet et signature(s) :</t>
  </si>
  <si>
    <t>Annexe : Attestation comptable des dépenses indirectes</t>
  </si>
  <si>
    <t>AUTRES CHARGES DE GESTION COURANTE</t>
  </si>
  <si>
    <t>Nombre d'ETP total en année N (ou en N-1 si année N en cours) sur la structure</t>
  </si>
  <si>
    <t>Soit, montant frais de structure par ETP</t>
  </si>
  <si>
    <t>Nombre d'ETP annuel(s) affecté(s) au projet</t>
  </si>
  <si>
    <t>Je soussigné(e) [Nom, prénom], représentant légal de [structure],
atteste que la structure sollicite l’application du forfait de 15 % au titre des dépenses indirectes dans le cadre du projet [nom du projet].
Ces dépenses correspondent à des charges de structure non directement imputables au projet.
La structure atteste ne pas bénéficier, pour les mêmes dépenses, d’un autre financement au titre du CASDAR sur la période concernée.
La structure s’engage à être en mesure de justifier, en cas de contrôle, la réalité et la cohérence des dépenses présentées.
Fait à [lieu], le [date]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</si>
</sst>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0.00\ _€"/>
    <numFmt numFmtId="166" formatCode="_-* #,##0.00\ _€_-;\-* #,##0.00\ _€_-;_-* &quot;-&quot;??\ _€_-;_-@_-"/>
    <numFmt numFmtId="167" formatCode="_-* #,##0.00\ [$€]_-;\-* #,##0.00\ [$€]_-;_-* &quot;-&quot;??\ [$€]_-;_-@_-"/>
    <numFmt numFmtId="168" formatCode="_-* #,##0.00\ &quot;F&quot;_-;\-* #,##0.00\ &quot;F&quot;_-;_-* &quot;-&quot;??\ &quot;F&quot;_-;_-@_-"/>
  </numFmts>
  <fonts count="8">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sz val="10"/>
      <name val="Arial"/>
      <family val="2"/>
    </font>
    <font>
      <sz val="10"/>
      <name val="Antique Olive"/>
      <family val="2"/>
    </font>
    <font>
      <b/>
      <sz val="11"/>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0" fontId="4" fillId="0" borderId="0"/>
    <xf numFmtId="0" fontId="1" fillId="0" borderId="0"/>
    <xf numFmtId="9" fontId="1" fillId="0" borderId="0"/>
    <xf numFmtId="44" fontId="4" fillId="0" borderId="0"/>
    <xf numFmtId="0" fontId="4" fillId="0" borderId="0"/>
    <xf numFmtId="166" fontId="4" fillId="0" borderId="0"/>
    <xf numFmtId="167" fontId="4" fillId="0" borderId="0"/>
    <xf numFmtId="168" fontId="4" fillId="0" borderId="0"/>
    <xf numFmtId="0" fontId="4" fillId="0" borderId="0"/>
    <xf numFmtId="0" fontId="1" fillId="0" borderId="0"/>
    <xf numFmtId="0" fontId="4" fillId="0" borderId="0"/>
    <xf numFmtId="0" fontId="5" fillId="0" borderId="0"/>
  </cellStyleXfs>
  <cellXfs count="76">
    <xf numFmtId="0" fontId="0" fillId="0" borderId="0" xfId="0"/>
    <xf numFmtId="0" fontId="0" fillId="0" borderId="0" xfId="0"/>
    <xf numFmtId="0" fontId="7" fillId="2" borderId="1" xfId="12" applyFont="1" applyFill="1" applyBorder="1" applyAlignment="1">
      <alignment horizontal="left"/>
    </xf>
    <xf numFmtId="0" fontId="7" fillId="2" borderId="1" xfId="12" applyFont="1" applyFill="1" applyBorder="1"/>
    <xf numFmtId="0" fontId="1" fillId="0" borderId="1" xfId="2" applyBorder="1" applyAlignment="1">
      <alignment horizontal="left"/>
    </xf>
    <xf numFmtId="0" fontId="0" fillId="0" borderId="0" xfId="0" applyAlignment="1">
      <alignment horizontal="left"/>
    </xf>
    <xf numFmtId="0" fontId="1" fillId="0" borderId="1" xfId="2" applyBorder="1"/>
    <xf numFmtId="0" fontId="2" fillId="3" borderId="1" xfId="2" applyFont="1" applyFill="1" applyBorder="1"/>
    <xf numFmtId="0" fontId="2" fillId="3" borderId="1" xfId="2" applyFont="1" applyFill="1" applyBorder="1" applyAlignment="1">
      <alignment horizontal="left"/>
    </xf>
    <xf numFmtId="0" fontId="6" fillId="3" borderId="1" xfId="12" applyFont="1" applyFill="1" applyBorder="1" applyAlignment="1">
      <alignment horizontal="left"/>
    </xf>
    <xf numFmtId="0" fontId="2" fillId="3" borderId="1" xfId="0" applyFont="1" applyFill="1" applyBorder="1" applyAlignment="1">
      <alignment horizontal="left"/>
    </xf>
    <xf numFmtId="0" fontId="7" fillId="0" borderId="0" xfId="0" applyFont="1"/>
    <xf numFmtId="0" fontId="2" fillId="6" borderId="1" xfId="2" applyFont="1" applyFill="1" applyBorder="1" applyAlignment="1">
      <alignment horizontal="center" wrapText="1"/>
    </xf>
    <xf numFmtId="0" fontId="2" fillId="0" borderId="1" xfId="0" applyFont="1" applyBorder="1" applyAlignment="1">
      <alignment horizontal="center" vertical="center" wrapText="1"/>
    </xf>
    <xf numFmtId="0" fontId="2" fillId="0" borderId="1" xfId="2" applyFont="1" applyBorder="1" applyAlignment="1">
      <alignment horizontal="center" vertical="center"/>
    </xf>
    <xf numFmtId="0" fontId="1" fillId="0" borderId="0" xfId="0" applyFont="1"/>
    <xf numFmtId="0" fontId="1" fillId="0" borderId="2" xfId="0" applyFont="1" applyBorder="1" applyAlignment="1">
      <alignment horizontal="left"/>
    </xf>
    <xf numFmtId="0" fontId="1" fillId="0" borderId="0" xfId="0" applyFont="1" applyAlignment="1">
      <alignment horizontal="left"/>
    </xf>
    <xf numFmtId="0" fontId="1" fillId="0" borderId="8" xfId="0" applyFont="1" applyBorder="1"/>
    <xf numFmtId="0" fontId="1" fillId="0" borderId="5" xfId="0" applyFont="1" applyBorder="1"/>
    <xf numFmtId="0" fontId="1" fillId="0" borderId="12" xfId="0" applyFont="1" applyBorder="1"/>
    <xf numFmtId="0" fontId="6" fillId="3" borderId="1" xfId="1" applyFont="1" applyFill="1" applyBorder="1" applyAlignment="1">
      <alignment horizontal="left"/>
    </xf>
    <xf numFmtId="0" fontId="7" fillId="0" borderId="1" xfId="1" applyFont="1" applyBorder="1" applyAlignment="1">
      <alignment horizontal="left"/>
    </xf>
    <xf numFmtId="0" fontId="7" fillId="0" borderId="13" xfId="1" applyFont="1" applyBorder="1" applyAlignment="1">
      <alignment horizontal="left"/>
    </xf>
    <xf numFmtId="0" fontId="6" fillId="3" borderId="13" xfId="1" applyFont="1" applyFill="1" applyBorder="1" applyAlignment="1">
      <alignment horizontal="left"/>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center"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center" wrapText="1"/>
    </xf>
    <xf numFmtId="0" fontId="0" fillId="6" borderId="1" xfId="0" applyFill="1" applyBorder="1"/>
    <xf numFmtId="0" fontId="2" fillId="6" borderId="1" xfId="0" applyFont="1" applyFill="1" applyBorder="1" applyAlignment="1">
      <alignment horizontal="center" vertical="center" wrapText="1"/>
    </xf>
    <xf numFmtId="0" fontId="7" fillId="0" borderId="1" xfId="12" applyFont="1" applyBorder="1" applyAlignment="1">
      <alignment horizontal="left"/>
    </xf>
    <xf numFmtId="0" fontId="2" fillId="0" borderId="0" xfId="0" applyFont="1" applyAlignment="1">
      <alignment horizontal="center" wrapText="1"/>
    </xf>
    <xf numFmtId="164" fontId="2" fillId="3" borderId="1" xfId="0" applyNumberFormat="1" applyFont="1" applyFill="1" applyBorder="1" applyAlignment="1">
      <alignment vertical="center" wrapText="1"/>
    </xf>
    <xf numFmtId="164" fontId="1" fillId="6" borderId="1" xfId="0" applyNumberFormat="1" applyFont="1" applyFill="1" applyBorder="1" applyAlignment="1">
      <alignment vertical="center" wrapText="1"/>
    </xf>
    <xf numFmtId="164" fontId="2" fillId="6" borderId="1" xfId="0" applyNumberFormat="1" applyFont="1" applyFill="1" applyBorder="1" applyAlignment="1">
      <alignment vertical="center" wrapText="1"/>
    </xf>
    <xf numFmtId="164" fontId="1" fillId="6" borderId="1" xfId="0" applyNumberFormat="1" applyFont="1" applyFill="1" applyBorder="1"/>
    <xf numFmtId="164" fontId="2" fillId="3" borderId="1" xfId="0" applyNumberFormat="1" applyFont="1" applyFill="1" applyBorder="1"/>
    <xf numFmtId="164" fontId="2" fillId="6" borderId="1" xfId="0" applyNumberFormat="1" applyFont="1" applyFill="1" applyBorder="1"/>
    <xf numFmtId="165" fontId="1" fillId="6" borderId="1" xfId="0" applyNumberFormat="1" applyFont="1" applyFill="1" applyBorder="1" applyAlignment="1">
      <alignment horizontal="right"/>
    </xf>
    <xf numFmtId="165" fontId="6" fillId="3" borderId="1" xfId="0" applyNumberFormat="1" applyFont="1" applyFill="1" applyBorder="1" applyAlignment="1">
      <alignment horizontal="right" wrapText="1"/>
    </xf>
    <xf numFmtId="165" fontId="2" fillId="5" borderId="1" xfId="0" applyNumberFormat="1" applyFont="1" applyFill="1" applyBorder="1" applyAlignment="1">
      <alignment horizontal="right" wrapText="1"/>
    </xf>
    <xf numFmtId="165" fontId="1" fillId="3" borderId="1" xfId="0" applyNumberFormat="1" applyFont="1" applyFill="1" applyBorder="1" applyAlignment="1">
      <alignment horizontal="right" wrapText="1"/>
    </xf>
    <xf numFmtId="165" fontId="2" fillId="6" borderId="1" xfId="0" applyNumberFormat="1" applyFont="1" applyFill="1" applyBorder="1" applyAlignment="1">
      <alignment horizontal="right" wrapText="1"/>
    </xf>
    <xf numFmtId="165" fontId="1" fillId="3" borderId="1" xfId="0" applyNumberFormat="1" applyFont="1" applyFill="1" applyBorder="1" applyAlignment="1">
      <alignment horizontal="right"/>
    </xf>
    <xf numFmtId="165" fontId="2" fillId="4" borderId="1" xfId="0" applyNumberFormat="1" applyFont="1" applyFill="1" applyBorder="1" applyAlignment="1">
      <alignment horizontal="right"/>
    </xf>
    <xf numFmtId="164" fontId="3" fillId="0" borderId="0" xfId="2" applyNumberFormat="1" applyFont="1" applyAlignment="1">
      <alignment horizontal="left"/>
    </xf>
    <xf numFmtId="164" fontId="1" fillId="0" borderId="1" xfId="0" applyNumberFormat="1" applyFont="1" applyBorder="1"/>
    <xf numFmtId="165" fontId="6" fillId="4" borderId="1" xfId="0" applyNumberFormat="1" applyFont="1" applyFill="1" applyBorder="1" applyAlignment="1">
      <alignment horizontal="right" wrapText="1"/>
    </xf>
    <xf numFmtId="0" fontId="0" fillId="6" borderId="1" xfId="2" applyFont="1" applyFill="1" applyBorder="1" applyAlignment="1">
      <alignment horizontal="left"/>
    </xf>
    <xf numFmtId="0" fontId="0" fillId="0" borderId="15" xfId="0" applyBorder="1"/>
    <xf numFmtId="0" fontId="1" fillId="0" borderId="4" xfId="0" applyFont="1" applyBorder="1" applyAlignment="1">
      <alignment horizontal="center"/>
    </xf>
    <xf numFmtId="0" fontId="0" fillId="0" borderId="4" xfId="0" applyBorder="1"/>
    <xf numFmtId="0" fontId="2" fillId="0" borderId="0" xfId="0" applyFont="1" applyAlignment="1">
      <alignment horizontal="center"/>
    </xf>
    <xf numFmtId="0" fontId="0" fillId="0" borderId="0" xfId="0"/>
    <xf numFmtId="164" fontId="2" fillId="4" borderId="1" xfId="2" applyNumberFormat="1" applyFont="1" applyFill="1" applyBorder="1" applyAlignment="1">
      <alignment horizontal="left"/>
    </xf>
    <xf numFmtId="164" fontId="7" fillId="3" borderId="1" xfId="2" applyNumberFormat="1" applyFont="1" applyFill="1" applyBorder="1" applyAlignment="1">
      <alignment horizontal="left"/>
    </xf>
    <xf numFmtId="0" fontId="0" fillId="6" borderId="1" xfId="2" applyFont="1" applyFill="1" applyBorder="1" applyAlignment="1">
      <alignment horizontal="left" wrapText="1"/>
    </xf>
    <xf numFmtId="164" fontId="1" fillId="3" borderId="1" xfId="2" applyNumberFormat="1" applyFill="1" applyBorder="1" applyAlignment="1">
      <alignment horizontal="left"/>
    </xf>
    <xf numFmtId="0" fontId="1" fillId="0" borderId="16" xfId="0" applyFont="1" applyBorder="1" applyAlignment="1">
      <alignment horizontal="center"/>
    </xf>
    <xf numFmtId="0" fontId="0" fillId="0" borderId="3" xfId="0" applyBorder="1"/>
    <xf numFmtId="0" fontId="2" fillId="0" borderId="0" xfId="0" applyFont="1" applyAlignment="1">
      <alignment horizontal="center" vertical="center"/>
    </xf>
    <xf numFmtId="0" fontId="2" fillId="6" borderId="1" xfId="0" applyFont="1" applyFill="1" applyBorder="1" applyAlignment="1">
      <alignment horizontal="left" vertical="center"/>
    </xf>
    <xf numFmtId="0" fontId="0" fillId="0" borderId="14" xfId="0" applyBorder="1"/>
    <xf numFmtId="0" fontId="2" fillId="0" borderId="0" xfId="0" applyFont="1" applyAlignment="1">
      <alignment horizontal="right" vertical="center" wrapText="1"/>
    </xf>
    <xf numFmtId="0" fontId="0" fillId="3" borderId="1" xfId="2" applyFont="1" applyFill="1" applyBorder="1" applyAlignment="1">
      <alignment horizontal="left"/>
    </xf>
    <xf numFmtId="164" fontId="1" fillId="6" borderId="1" xfId="2" applyNumberFormat="1" applyFill="1" applyBorder="1" applyAlignment="1">
      <alignment horizontal="left"/>
    </xf>
    <xf numFmtId="0" fontId="2" fillId="0" borderId="0" xfId="0" applyFont="1" applyAlignment="1">
      <alignment horizontal="center" vertical="center" wrapText="1"/>
    </xf>
    <xf numFmtId="0" fontId="2" fillId="0" borderId="0" xfId="0" applyFont="1" applyAlignment="1">
      <alignment horizontal="center" wrapText="1"/>
    </xf>
    <xf numFmtId="164" fontId="7" fillId="4" borderId="1" xfId="2" applyNumberFormat="1" applyFont="1" applyFill="1" applyBorder="1" applyAlignment="1">
      <alignment horizontal="left"/>
    </xf>
    <xf numFmtId="0" fontId="0" fillId="0" borderId="0" xfId="0"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cellXfs>
  <cellStyles count="13">
    <cellStyle name="Euro" xfId="4" xr:uid="{00000000-0005-0000-0000-000004000000}"/>
    <cellStyle name="Euro 2" xfId="7" xr:uid="{00000000-0005-0000-0000-000007000000}"/>
    <cellStyle name="Milliers 2" xfId="6" xr:uid="{00000000-0005-0000-0000-000006000000}"/>
    <cellStyle name="Monétaire 2" xfId="8" xr:uid="{00000000-0005-0000-0000-000008000000}"/>
    <cellStyle name="Normal" xfId="0" builtinId="0"/>
    <cellStyle name="Normal 12" xfId="9" xr:uid="{00000000-0005-0000-0000-000009000000}"/>
    <cellStyle name="Normal 2" xfId="2" xr:uid="{00000000-0005-0000-0000-000002000000}"/>
    <cellStyle name="Normal 3" xfId="1" xr:uid="{00000000-0005-0000-0000-000001000000}"/>
    <cellStyle name="Normal 4" xfId="5" xr:uid="{00000000-0005-0000-0000-000005000000}"/>
    <cellStyle name="Normal 5" xfId="11" xr:uid="{00000000-0005-0000-0000-00000B000000}"/>
    <cellStyle name="Normal 8" xfId="10" xr:uid="{00000000-0005-0000-0000-00000A000000}"/>
    <cellStyle name="Normal_couts individualisés 2004final" xfId="12" xr:uid="{00000000-0005-0000-0000-00000C000000}"/>
    <cellStyle name="Pourcentag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219074</xdr:colOff>
      <xdr:row>1</xdr:row>
      <xdr:rowOff>123825</xdr:rowOff>
    </xdr:to>
    <xdr:pic>
      <xdr:nvPicPr>
        <xdr:cNvPr id="2" name="Image 1" descr="C:\Users\lina.vasquez\Desktop\MASA_cartouche_RVB_cle8f6c18.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9525" y="0"/>
          <a:ext cx="971549" cy="742950"/>
        </a:xfrm>
        <a:prstGeom prst="rect">
          <a:avLst/>
        </a:prstGeom>
        <a:noFill/>
        <a:ln>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19051</xdr:colOff>
      <xdr:row>0</xdr:row>
      <xdr:rowOff>0</xdr:rowOff>
    </xdr:from>
    <xdr:to>
      <xdr:col>1</xdr:col>
      <xdr:colOff>171451</xdr:colOff>
      <xdr:row>1</xdr:row>
      <xdr:rowOff>76200</xdr:rowOff>
    </xdr:to>
    <xdr:pic>
      <xdr:nvPicPr>
        <xdr:cNvPr id="2" name="Image 1" descr="C:\Users\lina.vasquez\Desktop\MASA_cartouche_RVB_cle8f6c18.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19051" y="0"/>
          <a:ext cx="914400" cy="695325"/>
        </a:xfrm>
        <a:prstGeom prst="rect">
          <a:avLst/>
        </a:prstGeom>
        <a:noFill/>
        <a:ln>
          <a:noFill/>
          <a:prstDash val="soli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9"/>
  <sheetViews>
    <sheetView topLeftCell="A34" workbookViewId="0">
      <selection activeCell="A66" sqref="A66:C66"/>
    </sheetView>
  </sheetViews>
  <sheetFormatPr baseColWidth="10" defaultRowHeight="15"/>
  <cols>
    <col min="1" max="1" width="11.42578125" style="5" customWidth="1"/>
    <col min="2" max="2" width="61.140625" style="1" customWidth="1"/>
    <col min="3" max="3" width="20.85546875" style="1" customWidth="1"/>
    <col min="4" max="4" width="4.85546875" style="1" customWidth="1"/>
    <col min="5" max="5" width="32.140625" style="1" customWidth="1"/>
    <col min="6" max="6" width="22.42578125" style="1" customWidth="1"/>
  </cols>
  <sheetData>
    <row r="1" spans="1:6" ht="48.75" customHeight="1">
      <c r="B1" s="67"/>
      <c r="C1" s="57"/>
    </row>
    <row r="2" spans="1:6" ht="33" customHeight="1">
      <c r="A2" s="70" t="s">
        <v>0</v>
      </c>
      <c r="B2" s="57"/>
      <c r="C2" s="57"/>
    </row>
    <row r="3" spans="1:6" ht="50.25" customHeight="1">
      <c r="A3" s="65" t="s">
        <v>1</v>
      </c>
      <c r="B3" s="66"/>
      <c r="C3" s="53"/>
      <c r="E3" s="33" t="s">
        <v>2</v>
      </c>
      <c r="F3" s="33" t="s">
        <v>3</v>
      </c>
    </row>
    <row r="4" spans="1:6" ht="30" customHeight="1">
      <c r="A4" s="13" t="s">
        <v>4</v>
      </c>
      <c r="B4" s="14" t="s">
        <v>5</v>
      </c>
      <c r="C4" s="12" t="s">
        <v>6</v>
      </c>
      <c r="E4" s="32"/>
      <c r="F4" s="32"/>
    </row>
    <row r="5" spans="1:6">
      <c r="A5" s="21">
        <v>606</v>
      </c>
      <c r="B5" s="7" t="s">
        <v>7</v>
      </c>
      <c r="C5" s="36">
        <f>SUBTOTAL(9,C6:C11)</f>
        <v>0</v>
      </c>
      <c r="E5" s="32"/>
      <c r="F5" s="32"/>
    </row>
    <row r="6" spans="1:6">
      <c r="A6" s="22">
        <v>60611</v>
      </c>
      <c r="B6" s="4" t="s">
        <v>8</v>
      </c>
      <c r="C6" s="37"/>
      <c r="E6" s="32"/>
      <c r="F6" s="32"/>
    </row>
    <row r="7" spans="1:6">
      <c r="A7" s="22">
        <v>60612</v>
      </c>
      <c r="B7" s="6" t="s">
        <v>9</v>
      </c>
      <c r="C7" s="37"/>
      <c r="E7" s="32"/>
      <c r="F7" s="32"/>
    </row>
    <row r="8" spans="1:6">
      <c r="A8" s="22">
        <v>60613</v>
      </c>
      <c r="B8" s="6" t="s">
        <v>10</v>
      </c>
      <c r="C8" s="37"/>
      <c r="E8" s="32"/>
      <c r="F8" s="32"/>
    </row>
    <row r="9" spans="1:6">
      <c r="A9" s="22">
        <v>60616</v>
      </c>
      <c r="B9" s="6" t="s">
        <v>11</v>
      </c>
      <c r="C9" s="37"/>
      <c r="E9" s="32"/>
      <c r="F9" s="32"/>
    </row>
    <row r="10" spans="1:6">
      <c r="A10" s="22">
        <v>6063</v>
      </c>
      <c r="B10" s="6" t="s">
        <v>12</v>
      </c>
      <c r="C10" s="37"/>
      <c r="E10" s="32"/>
      <c r="F10" s="32"/>
    </row>
    <row r="11" spans="1:6">
      <c r="A11" s="22">
        <v>6064</v>
      </c>
      <c r="B11" s="6" t="s">
        <v>13</v>
      </c>
      <c r="C11" s="37"/>
    </row>
    <row r="12" spans="1:6">
      <c r="A12" s="21">
        <v>61</v>
      </c>
      <c r="B12" s="7" t="s">
        <v>14</v>
      </c>
      <c r="C12" s="36">
        <f>SUBTOTAL(9,C13:C22)</f>
        <v>0</v>
      </c>
    </row>
    <row r="13" spans="1:6">
      <c r="A13" s="22">
        <v>612</v>
      </c>
      <c r="B13" s="6" t="s">
        <v>15</v>
      </c>
      <c r="C13" s="37"/>
    </row>
    <row r="14" spans="1:6">
      <c r="A14" s="22">
        <v>6132</v>
      </c>
      <c r="B14" s="6" t="s">
        <v>16</v>
      </c>
      <c r="C14" s="38"/>
    </row>
    <row r="15" spans="1:6">
      <c r="A15" s="22">
        <v>6135</v>
      </c>
      <c r="B15" s="6" t="s">
        <v>17</v>
      </c>
      <c r="C15" s="39"/>
    </row>
    <row r="16" spans="1:6">
      <c r="A16" s="22">
        <v>6138</v>
      </c>
      <c r="B16" s="6" t="s">
        <v>18</v>
      </c>
      <c r="C16" s="39"/>
    </row>
    <row r="17" spans="1:3" ht="13.5" customHeight="1">
      <c r="A17" s="22">
        <v>614</v>
      </c>
      <c r="B17" s="6" t="s">
        <v>19</v>
      </c>
      <c r="C17" s="39"/>
    </row>
    <row r="18" spans="1:3" ht="18" customHeight="1">
      <c r="A18" s="22">
        <v>615</v>
      </c>
      <c r="B18" s="6" t="s">
        <v>20</v>
      </c>
      <c r="C18" s="39"/>
    </row>
    <row r="19" spans="1:3">
      <c r="A19" s="22">
        <v>617</v>
      </c>
      <c r="B19" s="6" t="s">
        <v>21</v>
      </c>
      <c r="C19" s="39"/>
    </row>
    <row r="20" spans="1:3">
      <c r="A20" s="22">
        <v>6181</v>
      </c>
      <c r="B20" s="6" t="s">
        <v>22</v>
      </c>
      <c r="C20" s="39"/>
    </row>
    <row r="21" spans="1:3">
      <c r="A21" s="22">
        <v>6183</v>
      </c>
      <c r="B21" s="6" t="s">
        <v>23</v>
      </c>
      <c r="C21" s="39"/>
    </row>
    <row r="22" spans="1:3">
      <c r="A22" s="22">
        <v>6187</v>
      </c>
      <c r="B22" s="6" t="s">
        <v>24</v>
      </c>
      <c r="C22" s="39"/>
    </row>
    <row r="23" spans="1:3" ht="15" customHeight="1">
      <c r="A23" s="21">
        <v>62</v>
      </c>
      <c r="B23" s="8" t="s">
        <v>25</v>
      </c>
      <c r="C23" s="40">
        <f>SUBTOTAL(9,C24:C34)</f>
        <v>0</v>
      </c>
    </row>
    <row r="24" spans="1:3" ht="15" customHeight="1">
      <c r="A24" s="22">
        <v>6211</v>
      </c>
      <c r="B24" s="4" t="s">
        <v>26</v>
      </c>
      <c r="C24" s="39"/>
    </row>
    <row r="25" spans="1:3" ht="15" customHeight="1">
      <c r="A25" s="22">
        <v>6212</v>
      </c>
      <c r="B25" s="4" t="s">
        <v>27</v>
      </c>
      <c r="C25" s="39"/>
    </row>
    <row r="26" spans="1:3" ht="15" customHeight="1">
      <c r="A26" s="22">
        <v>622</v>
      </c>
      <c r="B26" s="4" t="s">
        <v>28</v>
      </c>
      <c r="C26" s="39"/>
    </row>
    <row r="27" spans="1:3" ht="15" customHeight="1">
      <c r="A27" s="22">
        <v>623</v>
      </c>
      <c r="B27" s="4" t="s">
        <v>29</v>
      </c>
      <c r="C27" s="39"/>
    </row>
    <row r="28" spans="1:3">
      <c r="A28" s="22">
        <v>626</v>
      </c>
      <c r="B28" s="6" t="s">
        <v>30</v>
      </c>
      <c r="C28" s="39"/>
    </row>
    <row r="29" spans="1:3">
      <c r="A29" s="23">
        <v>6283</v>
      </c>
      <c r="B29" s="6" t="s">
        <v>31</v>
      </c>
      <c r="C29" s="39"/>
    </row>
    <row r="30" spans="1:3">
      <c r="A30" s="23">
        <v>62881</v>
      </c>
      <c r="B30" s="6" t="s">
        <v>32</v>
      </c>
      <c r="C30" s="39"/>
    </row>
    <row r="31" spans="1:3">
      <c r="A31" s="23">
        <v>6284</v>
      </c>
      <c r="B31" s="6" t="s">
        <v>33</v>
      </c>
      <c r="C31" s="39"/>
    </row>
    <row r="32" spans="1:3">
      <c r="A32" s="23">
        <v>6285</v>
      </c>
      <c r="B32" s="6" t="s">
        <v>34</v>
      </c>
      <c r="C32" s="39"/>
    </row>
    <row r="33" spans="1:3">
      <c r="A33" s="23">
        <v>6286</v>
      </c>
      <c r="B33" s="6" t="s">
        <v>35</v>
      </c>
      <c r="C33" s="39"/>
    </row>
    <row r="34" spans="1:3">
      <c r="A34" s="23">
        <v>62888</v>
      </c>
      <c r="B34" s="6" t="s">
        <v>36</v>
      </c>
      <c r="C34" s="39"/>
    </row>
    <row r="35" spans="1:3">
      <c r="A35" s="24">
        <v>64</v>
      </c>
      <c r="B35" s="8" t="s">
        <v>37</v>
      </c>
      <c r="C35" s="40">
        <f>SUBTOTAL(9,C36:C41)</f>
        <v>0</v>
      </c>
    </row>
    <row r="36" spans="1:3">
      <c r="A36" s="23">
        <v>6411</v>
      </c>
      <c r="B36" s="6" t="s">
        <v>38</v>
      </c>
      <c r="C36" s="39"/>
    </row>
    <row r="37" spans="1:3">
      <c r="A37" s="23">
        <v>6451</v>
      </c>
      <c r="B37" s="6" t="s">
        <v>39</v>
      </c>
      <c r="C37" s="39"/>
    </row>
    <row r="38" spans="1:3">
      <c r="A38" s="23">
        <v>64555</v>
      </c>
      <c r="B38" s="6" t="s">
        <v>40</v>
      </c>
      <c r="C38" s="39"/>
    </row>
    <row r="39" spans="1:3">
      <c r="A39" s="23">
        <v>6418</v>
      </c>
      <c r="B39" s="6" t="s">
        <v>41</v>
      </c>
      <c r="C39" s="39"/>
    </row>
    <row r="40" spans="1:3">
      <c r="A40" s="23">
        <v>64544</v>
      </c>
      <c r="B40" s="6" t="s">
        <v>42</v>
      </c>
      <c r="C40" s="39"/>
    </row>
    <row r="41" spans="1:3">
      <c r="A41" s="23">
        <v>6478</v>
      </c>
      <c r="B41" s="6" t="s">
        <v>43</v>
      </c>
      <c r="C41" s="39"/>
    </row>
    <row r="42" spans="1:3">
      <c r="A42" s="24">
        <v>65</v>
      </c>
      <c r="B42" s="8" t="s">
        <v>44</v>
      </c>
      <c r="C42" s="40">
        <f>SUBTOTAL(9,C43:C44)</f>
        <v>0</v>
      </c>
    </row>
    <row r="43" spans="1:3">
      <c r="A43" s="23">
        <v>6578</v>
      </c>
      <c r="B43" s="6" t="s">
        <v>45</v>
      </c>
      <c r="C43" s="39"/>
    </row>
    <row r="44" spans="1:3">
      <c r="A44" s="23">
        <v>6516</v>
      </c>
      <c r="B44" s="6" t="s">
        <v>46</v>
      </c>
      <c r="C44" s="39"/>
    </row>
    <row r="45" spans="1:3">
      <c r="A45" s="9">
        <v>68</v>
      </c>
      <c r="B45" s="9" t="s">
        <v>47</v>
      </c>
      <c r="C45" s="40">
        <f>SUBTOTAL(9,C46:C47)</f>
        <v>0</v>
      </c>
    </row>
    <row r="46" spans="1:3">
      <c r="A46" s="2">
        <v>6811</v>
      </c>
      <c r="B46" s="2" t="s">
        <v>48</v>
      </c>
      <c r="C46" s="39"/>
    </row>
    <row r="47" spans="1:3">
      <c r="A47" s="2">
        <v>68158</v>
      </c>
      <c r="B47" s="3" t="s">
        <v>49</v>
      </c>
      <c r="C47" s="39"/>
    </row>
    <row r="48" spans="1:3">
      <c r="A48" s="9">
        <v>7</v>
      </c>
      <c r="B48" s="9" t="s">
        <v>50</v>
      </c>
      <c r="C48" s="40">
        <f>SUBTOTAL(9,C49:C55)</f>
        <v>0</v>
      </c>
    </row>
    <row r="49" spans="1:6">
      <c r="A49" s="34">
        <v>70</v>
      </c>
      <c r="B49" s="34" t="s">
        <v>51</v>
      </c>
      <c r="C49" s="41"/>
    </row>
    <row r="50" spans="1:6">
      <c r="A50" s="2">
        <v>7083</v>
      </c>
      <c r="B50" s="3" t="s">
        <v>52</v>
      </c>
      <c r="C50" s="39"/>
    </row>
    <row r="51" spans="1:6">
      <c r="A51" s="2">
        <v>74</v>
      </c>
      <c r="B51" s="3" t="s">
        <v>53</v>
      </c>
      <c r="C51" s="39"/>
    </row>
    <row r="52" spans="1:6" ht="15.75" customHeight="1">
      <c r="A52" s="2">
        <v>756</v>
      </c>
      <c r="B52" s="3" t="s">
        <v>54</v>
      </c>
      <c r="C52" s="39"/>
    </row>
    <row r="53" spans="1:6">
      <c r="A53" s="2">
        <v>781</v>
      </c>
      <c r="B53" s="3" t="s">
        <v>55</v>
      </c>
      <c r="C53" s="39"/>
    </row>
    <row r="54" spans="1:6">
      <c r="A54" s="2">
        <v>781510</v>
      </c>
      <c r="B54" s="3" t="s">
        <v>56</v>
      </c>
      <c r="C54" s="39"/>
    </row>
    <row r="55" spans="1:6">
      <c r="A55" s="2">
        <v>75882</v>
      </c>
      <c r="B55" s="3" t="s">
        <v>57</v>
      </c>
      <c r="C55" s="39"/>
    </row>
    <row r="56" spans="1:6">
      <c r="A56" s="25"/>
      <c r="B56" s="10" t="s">
        <v>58</v>
      </c>
      <c r="C56" s="40">
        <f>SUM(C5,C12,C23,C35,C42,C45)-C48</f>
        <v>0</v>
      </c>
    </row>
    <row r="57" spans="1:6">
      <c r="A57" s="26"/>
      <c r="B57" s="15"/>
      <c r="C57" s="15"/>
    </row>
    <row r="58" spans="1:6">
      <c r="A58" s="69" t="s">
        <v>59</v>
      </c>
      <c r="B58" s="53"/>
      <c r="C58" s="42"/>
    </row>
    <row r="59" spans="1:6" ht="28.5" customHeight="1">
      <c r="A59" s="59" t="s">
        <v>60</v>
      </c>
      <c r="B59" s="53"/>
      <c r="C59" s="43">
        <f>0.15*C58</f>
        <v>0</v>
      </c>
    </row>
    <row r="60" spans="1:6" ht="29.25" customHeight="1">
      <c r="A60" s="60" t="s">
        <v>61</v>
      </c>
      <c r="B60" s="53"/>
      <c r="C60" s="44"/>
    </row>
    <row r="61" spans="1:6">
      <c r="A61" s="68" t="s">
        <v>62</v>
      </c>
      <c r="B61" s="53"/>
      <c r="C61" s="45" t="e">
        <f>C56/C60</f>
        <v>#DIV/0!</v>
      </c>
    </row>
    <row r="62" spans="1:6">
      <c r="A62" s="52" t="s">
        <v>63</v>
      </c>
      <c r="B62" s="53"/>
      <c r="C62" s="46"/>
      <c r="F62" s="11"/>
    </row>
    <row r="63" spans="1:6">
      <c r="A63" s="61" t="s">
        <v>64</v>
      </c>
      <c r="B63" s="53"/>
      <c r="C63" s="47" t="e">
        <f>C61*C62</f>
        <v>#DIV/0!</v>
      </c>
    </row>
    <row r="64" spans="1:6">
      <c r="A64" s="58" t="s">
        <v>65</v>
      </c>
      <c r="B64" s="53"/>
      <c r="C64" s="48" t="e">
        <f>IF(C63&gt;C59,C59,C63)</f>
        <v>#DIV/0!</v>
      </c>
    </row>
    <row r="65" spans="1:3">
      <c r="A65" s="49"/>
      <c r="B65" s="49"/>
      <c r="C65" s="15"/>
    </row>
    <row r="66" spans="1:3" s="73" customFormat="1" ht="216" customHeight="1">
      <c r="A66" s="75" t="s">
        <v>74</v>
      </c>
      <c r="B66" s="74"/>
      <c r="C66" s="74"/>
    </row>
    <row r="67" spans="1:3" s="1" customFormat="1">
      <c r="A67" s="49"/>
      <c r="B67" s="49"/>
      <c r="C67" s="15"/>
    </row>
    <row r="68" spans="1:3" ht="15.75" customHeight="1" thickBot="1">
      <c r="A68" s="64" t="s">
        <v>66</v>
      </c>
      <c r="B68" s="57"/>
      <c r="C68" s="15"/>
    </row>
    <row r="69" spans="1:3" ht="15.75" customHeight="1" thickBot="1">
      <c r="A69" s="62"/>
      <c r="B69" s="63"/>
      <c r="C69" s="55"/>
    </row>
    <row r="70" spans="1:3">
      <c r="A70" s="17"/>
      <c r="B70" s="15"/>
      <c r="C70" s="15"/>
    </row>
    <row r="71" spans="1:3" ht="15.75" customHeight="1" thickBot="1">
      <c r="A71" s="71" t="s">
        <v>67</v>
      </c>
      <c r="B71" s="57"/>
      <c r="C71" s="15"/>
    </row>
    <row r="72" spans="1:3" ht="15.75" customHeight="1" thickBot="1">
      <c r="A72" s="16"/>
      <c r="B72" s="54"/>
      <c r="C72" s="55"/>
    </row>
    <row r="73" spans="1:3">
      <c r="A73" s="17"/>
      <c r="B73" s="15"/>
      <c r="C73" s="15"/>
    </row>
    <row r="74" spans="1:3" ht="15.75" customHeight="1" thickBot="1">
      <c r="A74" s="56" t="s">
        <v>68</v>
      </c>
      <c r="B74" s="57"/>
      <c r="C74" s="15"/>
    </row>
    <row r="75" spans="1:3">
      <c r="A75" s="27"/>
      <c r="B75" s="28"/>
      <c r="C75" s="18"/>
    </row>
    <row r="76" spans="1:3">
      <c r="A76" s="29"/>
      <c r="B76" s="35"/>
      <c r="C76" s="19"/>
    </row>
    <row r="77" spans="1:3">
      <c r="A77" s="29"/>
      <c r="B77" s="35"/>
      <c r="C77" s="19"/>
    </row>
    <row r="78" spans="1:3">
      <c r="A78" s="29"/>
      <c r="B78" s="35"/>
      <c r="C78" s="19"/>
    </row>
    <row r="79" spans="1:3" ht="15.75" customHeight="1" thickBot="1">
      <c r="A79" s="30"/>
      <c r="B79" s="31"/>
      <c r="C79" s="20"/>
    </row>
  </sheetData>
  <mergeCells count="16">
    <mergeCell ref="A3:C3"/>
    <mergeCell ref="B1:C1"/>
    <mergeCell ref="A61:B61"/>
    <mergeCell ref="A58:B58"/>
    <mergeCell ref="A2:C2"/>
    <mergeCell ref="A62:B62"/>
    <mergeCell ref="B72:C72"/>
    <mergeCell ref="A74:B74"/>
    <mergeCell ref="A64:B64"/>
    <mergeCell ref="A59:B59"/>
    <mergeCell ref="A60:B60"/>
    <mergeCell ref="A63:B63"/>
    <mergeCell ref="A69:C69"/>
    <mergeCell ref="A68:B68"/>
    <mergeCell ref="A71:B71"/>
    <mergeCell ref="A66:C66"/>
  </mergeCells>
  <pageMargins left="0.7" right="0.7" top="0.75" bottom="0.75" header="0.3" footer="0.3"/>
  <pageSetup paperSize="8" scale="85"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77"/>
  <sheetViews>
    <sheetView tabSelected="1" topLeftCell="A31" workbookViewId="0">
      <selection activeCell="F65" sqref="F65"/>
    </sheetView>
  </sheetViews>
  <sheetFormatPr baseColWidth="10" defaultRowHeight="15"/>
  <cols>
    <col min="1" max="1" width="11.42578125" style="5" customWidth="1"/>
    <col min="2" max="2" width="62.7109375" style="1" customWidth="1"/>
    <col min="3" max="3" width="20.85546875" style="1" customWidth="1"/>
    <col min="4" max="4" width="5.42578125" style="1" customWidth="1"/>
    <col min="5" max="5" width="39.5703125" style="1" customWidth="1"/>
    <col min="6" max="6" width="22" style="1" customWidth="1"/>
  </cols>
  <sheetData>
    <row r="1" spans="1:6" ht="48.75" customHeight="1">
      <c r="B1" s="67"/>
      <c r="C1" s="57"/>
    </row>
    <row r="2" spans="1:6" ht="33" customHeight="1">
      <c r="A2" s="70" t="s">
        <v>69</v>
      </c>
      <c r="B2" s="57"/>
      <c r="C2" s="57"/>
    </row>
    <row r="3" spans="1:6" ht="50.25" customHeight="1">
      <c r="A3" s="65" t="s">
        <v>1</v>
      </c>
      <c r="B3" s="66"/>
      <c r="C3" s="53"/>
      <c r="E3" s="33" t="s">
        <v>2</v>
      </c>
      <c r="F3" s="33" t="s">
        <v>3</v>
      </c>
    </row>
    <row r="4" spans="1:6" ht="30" customHeight="1">
      <c r="A4" s="13" t="s">
        <v>4</v>
      </c>
      <c r="B4" s="14" t="s">
        <v>5</v>
      </c>
      <c r="C4" s="12" t="s">
        <v>6</v>
      </c>
      <c r="E4" s="32"/>
      <c r="F4" s="32"/>
    </row>
    <row r="5" spans="1:6">
      <c r="A5" s="21">
        <v>606</v>
      </c>
      <c r="B5" s="7" t="s">
        <v>7</v>
      </c>
      <c r="C5" s="36">
        <f>SUBTOTAL(9,C6:C11)</f>
        <v>0</v>
      </c>
      <c r="E5" s="32"/>
      <c r="F5" s="32"/>
    </row>
    <row r="6" spans="1:6">
      <c r="A6" s="22">
        <v>60611</v>
      </c>
      <c r="B6" s="4" t="s">
        <v>8</v>
      </c>
      <c r="C6" s="37"/>
      <c r="E6" s="32"/>
      <c r="F6" s="32"/>
    </row>
    <row r="7" spans="1:6">
      <c r="A7" s="22">
        <v>60612</v>
      </c>
      <c r="B7" s="6" t="s">
        <v>9</v>
      </c>
      <c r="C7" s="37"/>
      <c r="E7" s="32"/>
      <c r="F7" s="32"/>
    </row>
    <row r="8" spans="1:6">
      <c r="A8" s="22">
        <v>60613</v>
      </c>
      <c r="B8" s="6" t="s">
        <v>10</v>
      </c>
      <c r="C8" s="37"/>
      <c r="E8" s="32"/>
      <c r="F8" s="32"/>
    </row>
    <row r="9" spans="1:6">
      <c r="A9" s="22">
        <v>60616</v>
      </c>
      <c r="B9" s="6" t="s">
        <v>11</v>
      </c>
      <c r="C9" s="37"/>
      <c r="E9" s="32"/>
      <c r="F9" s="32"/>
    </row>
    <row r="10" spans="1:6">
      <c r="A10" s="22">
        <v>6063</v>
      </c>
      <c r="B10" s="6" t="s">
        <v>12</v>
      </c>
      <c r="C10" s="37"/>
      <c r="E10" s="32"/>
      <c r="F10" s="32"/>
    </row>
    <row r="11" spans="1:6">
      <c r="A11" s="22">
        <v>6064</v>
      </c>
      <c r="B11" s="6" t="s">
        <v>13</v>
      </c>
      <c r="C11" s="37"/>
    </row>
    <row r="12" spans="1:6">
      <c r="A12" s="21">
        <v>61</v>
      </c>
      <c r="B12" s="7" t="s">
        <v>14</v>
      </c>
      <c r="C12" s="36">
        <f>SUBTOTAL(9,C13:C22)</f>
        <v>0</v>
      </c>
    </row>
    <row r="13" spans="1:6">
      <c r="A13" s="22">
        <v>612</v>
      </c>
      <c r="B13" s="6" t="s">
        <v>15</v>
      </c>
      <c r="C13" s="37"/>
    </row>
    <row r="14" spans="1:6">
      <c r="A14" s="22">
        <v>6132</v>
      </c>
      <c r="B14" s="6" t="s">
        <v>16</v>
      </c>
      <c r="C14" s="38"/>
    </row>
    <row r="15" spans="1:6">
      <c r="A15" s="22">
        <v>6135</v>
      </c>
      <c r="B15" s="6" t="s">
        <v>17</v>
      </c>
      <c r="C15" s="39"/>
    </row>
    <row r="16" spans="1:6">
      <c r="A16" s="22">
        <v>6138</v>
      </c>
      <c r="B16" s="6" t="s">
        <v>18</v>
      </c>
      <c r="C16" s="39"/>
    </row>
    <row r="17" spans="1:3" ht="13.5" customHeight="1">
      <c r="A17" s="22">
        <v>614</v>
      </c>
      <c r="B17" s="6" t="s">
        <v>19</v>
      </c>
      <c r="C17" s="39"/>
    </row>
    <row r="18" spans="1:3" ht="18" customHeight="1">
      <c r="A18" s="22">
        <v>615</v>
      </c>
      <c r="B18" s="6" t="s">
        <v>20</v>
      </c>
      <c r="C18" s="39"/>
    </row>
    <row r="19" spans="1:3">
      <c r="A19" s="22">
        <v>617</v>
      </c>
      <c r="B19" s="6" t="s">
        <v>21</v>
      </c>
      <c r="C19" s="39"/>
    </row>
    <row r="20" spans="1:3">
      <c r="A20" s="22">
        <v>6181</v>
      </c>
      <c r="B20" s="6" t="s">
        <v>22</v>
      </c>
      <c r="C20" s="39"/>
    </row>
    <row r="21" spans="1:3">
      <c r="A21" s="22">
        <v>6183</v>
      </c>
      <c r="B21" s="6" t="s">
        <v>23</v>
      </c>
      <c r="C21" s="39"/>
    </row>
    <row r="22" spans="1:3">
      <c r="A22" s="22">
        <v>6187</v>
      </c>
      <c r="B22" s="6" t="s">
        <v>24</v>
      </c>
      <c r="C22" s="39"/>
    </row>
    <row r="23" spans="1:3" ht="15" customHeight="1">
      <c r="A23" s="21">
        <v>62</v>
      </c>
      <c r="B23" s="8" t="s">
        <v>25</v>
      </c>
      <c r="C23" s="40">
        <f>SUBTOTAL(9,C24:C34)</f>
        <v>0</v>
      </c>
    </row>
    <row r="24" spans="1:3" ht="15" customHeight="1">
      <c r="A24" s="22">
        <v>6211</v>
      </c>
      <c r="B24" s="4" t="s">
        <v>26</v>
      </c>
      <c r="C24" s="39"/>
    </row>
    <row r="25" spans="1:3" ht="15" customHeight="1">
      <c r="A25" s="22">
        <v>6212</v>
      </c>
      <c r="B25" s="4" t="s">
        <v>27</v>
      </c>
      <c r="C25" s="39"/>
    </row>
    <row r="26" spans="1:3" ht="15" customHeight="1">
      <c r="A26" s="22">
        <v>622</v>
      </c>
      <c r="B26" s="4" t="s">
        <v>28</v>
      </c>
      <c r="C26" s="39"/>
    </row>
    <row r="27" spans="1:3" ht="15" customHeight="1">
      <c r="A27" s="22">
        <v>623</v>
      </c>
      <c r="B27" s="4" t="s">
        <v>29</v>
      </c>
      <c r="C27" s="39"/>
    </row>
    <row r="28" spans="1:3">
      <c r="A28" s="22">
        <v>626</v>
      </c>
      <c r="B28" s="6" t="s">
        <v>30</v>
      </c>
      <c r="C28" s="39"/>
    </row>
    <row r="29" spans="1:3">
      <c r="A29" s="23">
        <v>6283</v>
      </c>
      <c r="B29" s="6" t="s">
        <v>31</v>
      </c>
      <c r="C29" s="39"/>
    </row>
    <row r="30" spans="1:3">
      <c r="A30" s="23">
        <v>62881</v>
      </c>
      <c r="B30" s="6" t="s">
        <v>32</v>
      </c>
      <c r="C30" s="39"/>
    </row>
    <row r="31" spans="1:3">
      <c r="A31" s="23">
        <v>6284</v>
      </c>
      <c r="B31" s="6" t="s">
        <v>33</v>
      </c>
      <c r="C31" s="39"/>
    </row>
    <row r="32" spans="1:3">
      <c r="A32" s="23">
        <v>6285</v>
      </c>
      <c r="B32" s="6" t="s">
        <v>34</v>
      </c>
      <c r="C32" s="39"/>
    </row>
    <row r="33" spans="1:3">
      <c r="A33" s="23">
        <v>6286</v>
      </c>
      <c r="B33" s="6" t="s">
        <v>35</v>
      </c>
      <c r="C33" s="39"/>
    </row>
    <row r="34" spans="1:3">
      <c r="A34" s="23">
        <v>62888</v>
      </c>
      <c r="B34" s="6" t="s">
        <v>36</v>
      </c>
      <c r="C34" s="39"/>
    </row>
    <row r="35" spans="1:3">
      <c r="A35" s="24">
        <v>64</v>
      </c>
      <c r="B35" s="8" t="s">
        <v>37</v>
      </c>
      <c r="C35" s="40">
        <f>SUBTOTAL(9,C36:C41)</f>
        <v>0</v>
      </c>
    </row>
    <row r="36" spans="1:3">
      <c r="A36" s="23">
        <v>6411</v>
      </c>
      <c r="B36" s="6" t="s">
        <v>38</v>
      </c>
      <c r="C36" s="39"/>
    </row>
    <row r="37" spans="1:3">
      <c r="A37" s="23">
        <v>6451</v>
      </c>
      <c r="B37" s="6" t="s">
        <v>39</v>
      </c>
      <c r="C37" s="39"/>
    </row>
    <row r="38" spans="1:3">
      <c r="A38" s="23">
        <v>64555</v>
      </c>
      <c r="B38" s="6" t="s">
        <v>40</v>
      </c>
      <c r="C38" s="39"/>
    </row>
    <row r="39" spans="1:3">
      <c r="A39" s="23">
        <v>6418</v>
      </c>
      <c r="B39" s="6" t="s">
        <v>41</v>
      </c>
      <c r="C39" s="39"/>
    </row>
    <row r="40" spans="1:3">
      <c r="A40" s="23">
        <v>64544</v>
      </c>
      <c r="B40" s="6" t="s">
        <v>42</v>
      </c>
      <c r="C40" s="39"/>
    </row>
    <row r="41" spans="1:3">
      <c r="A41" s="23">
        <v>6478</v>
      </c>
      <c r="B41" s="6" t="s">
        <v>43</v>
      </c>
      <c r="C41" s="39"/>
    </row>
    <row r="42" spans="1:3">
      <c r="A42" s="24">
        <v>65</v>
      </c>
      <c r="B42" s="8" t="s">
        <v>70</v>
      </c>
      <c r="C42" s="40">
        <f>SUBTOTAL(9,C43:C44)</f>
        <v>0</v>
      </c>
    </row>
    <row r="43" spans="1:3">
      <c r="A43" s="23">
        <v>6578</v>
      </c>
      <c r="B43" s="6" t="s">
        <v>45</v>
      </c>
      <c r="C43" s="39"/>
    </row>
    <row r="44" spans="1:3">
      <c r="A44" s="23">
        <v>6516</v>
      </c>
      <c r="B44" s="6" t="s">
        <v>46</v>
      </c>
      <c r="C44" s="39"/>
    </row>
    <row r="45" spans="1:3">
      <c r="A45" s="9">
        <v>68</v>
      </c>
      <c r="B45" s="9" t="s">
        <v>47</v>
      </c>
      <c r="C45" s="40">
        <f>SUBTOTAL(9,C46:C47)</f>
        <v>0</v>
      </c>
    </row>
    <row r="46" spans="1:3">
      <c r="A46" s="2">
        <v>6811</v>
      </c>
      <c r="B46" s="2" t="s">
        <v>48</v>
      </c>
      <c r="C46" s="50"/>
    </row>
    <row r="47" spans="1:3">
      <c r="A47" s="2">
        <v>68158</v>
      </c>
      <c r="B47" s="3" t="s">
        <v>49</v>
      </c>
      <c r="C47" s="50"/>
    </row>
    <row r="48" spans="1:3">
      <c r="A48" s="9">
        <v>7</v>
      </c>
      <c r="B48" s="9" t="s">
        <v>50</v>
      </c>
      <c r="C48" s="40">
        <f>SUBTOTAL(9,C49:C55)</f>
        <v>0</v>
      </c>
    </row>
    <row r="49" spans="1:6">
      <c r="A49" s="34">
        <v>70</v>
      </c>
      <c r="B49" s="34" t="s">
        <v>51</v>
      </c>
      <c r="C49" s="41"/>
    </row>
    <row r="50" spans="1:6">
      <c r="A50" s="2">
        <v>7083</v>
      </c>
      <c r="B50" s="3" t="s">
        <v>52</v>
      </c>
      <c r="C50" s="39"/>
    </row>
    <row r="51" spans="1:6">
      <c r="A51" s="2">
        <v>74</v>
      </c>
      <c r="B51" s="3" t="s">
        <v>53</v>
      </c>
      <c r="C51" s="39"/>
    </row>
    <row r="52" spans="1:6">
      <c r="A52" s="2">
        <v>756</v>
      </c>
      <c r="B52" s="3" t="s">
        <v>54</v>
      </c>
      <c r="C52" s="39"/>
    </row>
    <row r="53" spans="1:6" ht="15.75" customHeight="1">
      <c r="A53" s="2">
        <v>781</v>
      </c>
      <c r="B53" s="3" t="s">
        <v>55</v>
      </c>
      <c r="C53" s="39"/>
    </row>
    <row r="54" spans="1:6">
      <c r="A54" s="2">
        <v>781510</v>
      </c>
      <c r="B54" s="3" t="s">
        <v>56</v>
      </c>
      <c r="C54" s="39"/>
    </row>
    <row r="55" spans="1:6">
      <c r="A55" s="2">
        <v>75882</v>
      </c>
      <c r="B55" s="3" t="s">
        <v>57</v>
      </c>
      <c r="C55" s="39"/>
    </row>
    <row r="56" spans="1:6">
      <c r="A56" s="25"/>
      <c r="B56" s="10" t="s">
        <v>58</v>
      </c>
      <c r="C56" s="40">
        <f>SUM(C5,C12,C23,C35,C42,C45)-C48</f>
        <v>0</v>
      </c>
    </row>
    <row r="57" spans="1:6">
      <c r="A57" s="26"/>
      <c r="B57" s="15"/>
      <c r="C57" s="15"/>
    </row>
    <row r="58" spans="1:6">
      <c r="A58" s="69" t="s">
        <v>59</v>
      </c>
      <c r="B58" s="53"/>
      <c r="C58" s="42"/>
    </row>
    <row r="59" spans="1:6">
      <c r="A59" s="72" t="s">
        <v>60</v>
      </c>
      <c r="B59" s="53"/>
      <c r="C59" s="51">
        <f>0.15*C58</f>
        <v>0</v>
      </c>
    </row>
    <row r="60" spans="1:6" ht="28.5" customHeight="1">
      <c r="A60" s="60" t="s">
        <v>71</v>
      </c>
      <c r="B60" s="53"/>
      <c r="C60" s="44"/>
    </row>
    <row r="61" spans="1:6">
      <c r="A61" s="68" t="s">
        <v>72</v>
      </c>
      <c r="B61" s="53"/>
      <c r="C61" s="45" t="e">
        <f>C56/C60</f>
        <v>#DIV/0!</v>
      </c>
    </row>
    <row r="62" spans="1:6">
      <c r="A62" s="52" t="s">
        <v>73</v>
      </c>
      <c r="B62" s="53"/>
      <c r="C62" s="46"/>
    </row>
    <row r="63" spans="1:6">
      <c r="A63" s="61" t="s">
        <v>64</v>
      </c>
      <c r="B63" s="53"/>
      <c r="C63" s="47" t="e">
        <f>C61*C62</f>
        <v>#DIV/0!</v>
      </c>
      <c r="F63" s="11"/>
    </row>
    <row r="64" spans="1:6">
      <c r="A64" s="58" t="s">
        <v>65</v>
      </c>
      <c r="B64" s="53"/>
      <c r="C64" s="48" t="e">
        <f>IF(C63&gt;C59,C59,C63)</f>
        <v>#DIV/0!</v>
      </c>
    </row>
    <row r="65" spans="1:3">
      <c r="A65" s="49"/>
      <c r="B65" s="49"/>
      <c r="C65" s="15"/>
    </row>
    <row r="66" spans="1:3" ht="15.75" customHeight="1" thickBot="1">
      <c r="A66" s="64" t="s">
        <v>66</v>
      </c>
      <c r="B66" s="57"/>
      <c r="C66" s="15"/>
    </row>
    <row r="67" spans="1:3" ht="15.75" customHeight="1" thickBot="1">
      <c r="A67" s="62"/>
      <c r="B67" s="63"/>
      <c r="C67" s="55"/>
    </row>
    <row r="68" spans="1:3">
      <c r="A68" s="17"/>
      <c r="B68" s="15"/>
      <c r="C68" s="15"/>
    </row>
    <row r="69" spans="1:3" ht="15.75" customHeight="1" thickBot="1">
      <c r="A69" s="71" t="s">
        <v>67</v>
      </c>
      <c r="B69" s="57"/>
      <c r="C69" s="15"/>
    </row>
    <row r="70" spans="1:3" ht="15.75" customHeight="1" thickBot="1">
      <c r="A70" s="16"/>
      <c r="B70" s="54"/>
      <c r="C70" s="55"/>
    </row>
    <row r="71" spans="1:3">
      <c r="A71" s="17"/>
      <c r="B71" s="15"/>
      <c r="C71" s="15"/>
    </row>
    <row r="72" spans="1:3" ht="15.75" customHeight="1" thickBot="1">
      <c r="A72" s="56" t="s">
        <v>68</v>
      </c>
      <c r="B72" s="57"/>
      <c r="C72" s="15"/>
    </row>
    <row r="73" spans="1:3">
      <c r="A73" s="27"/>
      <c r="B73" s="28"/>
      <c r="C73" s="18"/>
    </row>
    <row r="74" spans="1:3">
      <c r="A74" s="29"/>
      <c r="B74" s="35"/>
      <c r="C74" s="19"/>
    </row>
    <row r="75" spans="1:3">
      <c r="A75" s="29"/>
      <c r="B75" s="35"/>
      <c r="C75" s="19"/>
    </row>
    <row r="76" spans="1:3">
      <c r="A76" s="29"/>
      <c r="B76" s="35"/>
      <c r="C76" s="19"/>
    </row>
    <row r="77" spans="1:3" ht="15.75" customHeight="1" thickBot="1">
      <c r="A77" s="30"/>
      <c r="B77" s="31"/>
      <c r="C77" s="20"/>
    </row>
  </sheetData>
  <mergeCells count="15">
    <mergeCell ref="A3:C3"/>
    <mergeCell ref="B1:C1"/>
    <mergeCell ref="A61:B61"/>
    <mergeCell ref="A58:B58"/>
    <mergeCell ref="A2:C2"/>
    <mergeCell ref="A62:B62"/>
    <mergeCell ref="B70:C70"/>
    <mergeCell ref="A72:B72"/>
    <mergeCell ref="A64:B64"/>
    <mergeCell ref="A59:B59"/>
    <mergeCell ref="A60:B60"/>
    <mergeCell ref="A63:B63"/>
    <mergeCell ref="A67:C67"/>
    <mergeCell ref="A66:B66"/>
    <mergeCell ref="A69:B69"/>
  </mergeCells>
  <pageMargins left="0.7" right="0.7" top="0.75" bottom="0.75" header="0.3" footer="0.3"/>
  <pageSetup paperSize="8" scale="81" orientation="portrait" horizontalDpi="429496729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Attest-ChargesIndirectes_jours</vt:lpstr>
      <vt:lpstr>Attest-ChargesIndirectes_ETP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 NA</dc:creator>
  <cp:lastModifiedBy>MARCHAL Samuel</cp:lastModifiedBy>
  <cp:lastPrinted>2025-06-22T18:59:41Z</cp:lastPrinted>
  <dcterms:created xsi:type="dcterms:W3CDTF">2019-02-05T11:12:02Z</dcterms:created>
  <dcterms:modified xsi:type="dcterms:W3CDTF">2026-03-23T20:42:36Z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0x01010041ABF7838FC2164696BBB4B328E73A49</vt:lpwstr>
  </property>
</Properties>
</file>